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CE50129C-34AA-4E5D-A890-BF4FF2F6E69D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X12" i="2" l="1"/>
  <c r="AW12" i="2"/>
  <c r="AV12" i="2"/>
  <c r="AU12" i="2"/>
  <c r="AX11" i="2"/>
  <c r="AW11" i="2"/>
  <c r="AV11" i="2"/>
  <c r="AU11" i="2"/>
</calcChain>
</file>

<file path=xl/sharedStrings.xml><?xml version="1.0" encoding="utf-8"?>
<sst xmlns="http://schemas.openxmlformats.org/spreadsheetml/2006/main" count="1194" uniqueCount="335">
  <si>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</si>
  <si>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</si>
  <si>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</si>
  <si>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</si>
  <si>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</si>
  <si>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</si>
  <si>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</si>
  <si>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</si>
  <si>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</si>
  <si>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</si>
  <si>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</si>
  <si>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</si>
  <si>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</si>
  <si>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</si>
  <si>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</si>
  <si>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</si>
  <si>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</si>
  <si>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</si>
  <si>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</si>
  <si>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</si>
  <si>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</si>
  <si>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</si>
  <si>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</si>
  <si>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</si>
  <si>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</si>
  <si>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</si>
  <si>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</si>
  <si>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</si>
  <si>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</si>
  <si>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</si>
  <si>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</si>
  <si>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</si>
  <si>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</si>
  <si>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</si>
  <si>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</si>
  <si>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</si>
  <si>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</si>
  <si>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</si>
  <si>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</si>
  <si>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</si>
  <si>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</si>
  <si>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</si>
  <si>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</si>
  <si>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</si>
  <si>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</si>
  <si>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</si>
  <si>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</si>
  <si>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</si>
  <si>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</si>
  <si>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</si>
  <si>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</si>
  <si>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</si>
  <si>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</si>
  <si>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</si>
  <si>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</si>
  <si>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</si>
  <si>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</si>
  <si>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</si>
  <si>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</si>
  <si>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</si>
  <si>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</si>
  <si>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</si>
  <si>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</si>
  <si>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</si>
  <si>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</si>
  <si>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</si>
  <si>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</si>
  <si>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</si>
  <si>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</si>
  <si>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</si>
  <si>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</si>
  <si>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</si>
  <si>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</si>
  <si>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</si>
  <si>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</si>
  <si>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</si>
  <si>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</si>
  <si>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</si>
  <si>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</si>
  <si>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</si>
  <si>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</si>
  <si>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</si>
  <si>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</si>
  <si>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</si>
  <si>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</si>
  <si>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</si>
  <si>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</si>
  <si>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</si>
  <si>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</si>
  <si>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</si>
  <si>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</si>
  <si>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</si>
  <si>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</si>
  <si>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</si>
  <si>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</si>
  <si>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</si>
  <si>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</si>
  <si>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</si>
  <si>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</si>
  <si>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</si>
  <si>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</si>
  <si>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</si>
  <si>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</si>
  <si>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</si>
  <si>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</si>
  <si>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</si>
  <si>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</si>
  <si>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</si>
  <si>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</si>
  <si>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</si>
  <si>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</si>
  <si>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</si>
  <si>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</si>
  <si>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</si>
  <si>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</si>
  <si>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</si>
  <si>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</si>
  <si>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</si>
  <si>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</si>
  <si>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</si>
  <si>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</si>
  <si>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</si>
  <si>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</si>
  <si>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</si>
  <si>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</si>
  <si>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</si>
  <si>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</si>
  <si>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</si>
  <si>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</si>
  <si>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</si>
  <si>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</si>
  <si>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</si>
  <si>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</si>
  <si>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</si>
  <si>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</si>
  <si>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</si>
  <si>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</si>
  <si>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</si>
  <si>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</si>
  <si>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</si>
  <si>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</si>
  <si>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</si>
  <si>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</si>
  <si>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</si>
  <si>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</si>
  <si>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</si>
  <si>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</si>
  <si>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</si>
  <si>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</si>
  <si>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</si>
  <si>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</si>
  <si>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</si>
  <si>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</si>
  <si>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</si>
  <si>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</si>
  <si>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</si>
  <si>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</si>
  <si>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</si>
  <si>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</si>
  <si>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</si>
  <si>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</si>
  <si>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</si>
  <si>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</si>
  <si>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</si>
  <si>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</si>
  <si>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</si>
  <si>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</si>
  <si>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</si>
  <si>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</si>
  <si>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</si>
  <si>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</si>
  <si>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</si>
  <si>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</si>
  <si>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</si>
  <si>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</si>
  <si>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</si>
  <si>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</si>
  <si>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</si>
  <si>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</si>
  <si>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</si>
  <si>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</si>
  <si>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</si>
  <si>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</si>
  <si>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</si>
  <si>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</si>
  <si>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</si>
  <si>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</si>
  <si>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</si>
  <si>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</si>
  <si>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</si>
  <si>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</si>
  <si>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</si>
  <si>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</si>
  <si>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</si>
  <si>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</si>
  <si>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</si>
  <si>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</si>
  <si>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</si>
  <si>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</si>
  <si>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</si>
  <si>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</si>
  <si>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</si>
  <si>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</si>
  <si>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</si>
  <si>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</si>
  <si>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</si>
  <si>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</si>
  <si>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</si>
  <si>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</si>
  <si>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</si>
  <si>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</si>
  <si>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</si>
  <si>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</si>
  <si>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</si>
  <si>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</si>
  <si>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</si>
  <si>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</si>
  <si>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</si>
  <si>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</si>
  <si>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</si>
  <si>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</si>
  <si>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</si>
  <si>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</si>
  <si>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</si>
  <si>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</si>
  <si>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</si>
  <si>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</si>
  <si>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</si>
  <si>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</si>
  <si>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</si>
  <si>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</si>
  <si>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</si>
  <si>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</si>
  <si>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</si>
  <si>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</si>
  <si>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</si>
  <si>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</si>
  <si>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</si>
  <si>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</si>
  <si>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</si>
  <si>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</si>
  <si>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</si>
  <si>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</si>
  <si>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</si>
  <si>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</si>
  <si>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</si>
  <si>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</si>
  <si>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</si>
  <si>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</si>
  <si>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</si>
  <si>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</si>
  <si>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</si>
  <si>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</si>
  <si>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</si>
  <si>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</si>
  <si>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</si>
  <si>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</si>
  <si>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</si>
  <si>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</si>
  <si>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</si>
  <si>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</si>
  <si>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</si>
  <si>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</si>
  <si>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</si>
  <si>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</si>
  <si>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</si>
  <si>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</si>
  <si>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</si>
  <si>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</si>
  <si>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</si>
  <si>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</si>
  <si>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</si>
  <si>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</si>
  <si>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</si>
  <si>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</si>
  <si>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</si>
  <si>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</si>
  <si>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</si>
  <si>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</si>
  <si>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</si>
  <si>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</si>
  <si>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</si>
  <si>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</si>
  <si>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</si>
  <si>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</si>
  <si>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</si>
  <si>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</si>
  <si>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</si>
  <si>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</si>
  <si>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</si>
  <si>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</si>
  <si>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</si>
  <si>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</si>
  <si>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</si>
  <si>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</si>
  <si>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</si>
  <si>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</si>
  <si>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</si>
  <si>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</si>
  <si>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</si>
  <si>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</si>
  <si>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</si>
  <si>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</si>
  <si>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</si>
  <si>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</si>
  <si>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</si>
  <si>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</si>
  <si>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</si>
  <si>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</si>
  <si>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</si>
  <si>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</si>
  <si>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</si>
  <si>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</si>
  <si>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</si>
  <si>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</si>
  <si>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</si>
  <si>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</si>
  <si>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</si>
  <si>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</si>
  <si>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FILA_2</t>
  </si>
  <si>
    <t>FILA_3</t>
  </si>
  <si>
    <t>001-2021</t>
  </si>
  <si>
    <t>004-2021</t>
  </si>
  <si>
    <t>005-2021</t>
  </si>
  <si>
    <t>MOLANO CORREDOR CARLOS JAVIER</t>
  </si>
  <si>
    <t>PRESIDENTE EJECUTIVO</t>
  </si>
  <si>
    <t>SERVICIO DE SEGURIDAD Y VIGILANCIA FÍSICA CON ARMA EN LA CCD, SIN INTERRUPCIÓN LAS 24 HORAS DEL DÍA EN TURNOS ROTATIVOS DE 8 HORAS INCLUIDOS SABADOS, DOMINGOS Y FESTIVOS.</t>
  </si>
  <si>
    <t>CONCEDER EL GOCE DE UN LOCAL COMERCIAL, A TITULO DE ARRENDAMIENTO, UBICADO EN LA CALLE 23 No. 25-45 DE PAIPA</t>
  </si>
  <si>
    <t xml:space="preserve">PRESTACION DE SERVICIOS DE MANTENIMIENTO EN LA SEDE  DE LA CAMARA DE COMERCIO DE DUITAMA. </t>
  </si>
  <si>
    <t>SEGURIDAD TREBOL LTDA</t>
  </si>
  <si>
    <t>INVAR SERVICIOS EMPRESARIALES SAS</t>
  </si>
  <si>
    <t>AYALA DE BARRERA MARIA ELSA</t>
  </si>
  <si>
    <t>CORTEZ GALVIS ESTELLA RUTH</t>
  </si>
  <si>
    <t>LA CAMARA DE COMERCIO DE DUITAMA A 31 DE ENERO DE  2021 NO TIENE SUSCRITO NINGUN CONVENIO O CONTRATO INTERADMINSTRATIVO.</t>
  </si>
  <si>
    <t>EN EL MES DE ENERO DE 2021 LA ENTIDAD NO SUSCRIBIO NIGUNA ORDEN DE COMPRA NI DE TRABAJO POR UNA CUANTIA SUPERIO A CINCO SMMLV.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</si>
</sst>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yyyy/mm/dd"/>
    <numFmt numFmtId="165" formatCode="0.0%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indexed="64"/>
      </bottom>
      <diagonal/>
    </border>
  </borders>
  <cellStyleXfs count="3">
    <xf numFmtId="0" fontId="0" fillId="0" borderId="0"/>
    <xf numFmtId="41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0" fontId="0" fillId="4" borderId="2" xfId="0" applyFill="1" applyBorder="1" applyAlignment="1" applyProtection="1">
      <alignment vertical="center" wrapText="1"/>
      <protection locked="0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0" fillId="0" borderId="2" xfId="0" applyBorder="1" applyAlignment="1">
      <alignment wrapText="1"/>
    </xf>
    <xf numFmtId="0" fontId="0" fillId="4" borderId="5" xfId="0" applyFont="1" applyFill="1" applyBorder="1" applyAlignment="1" applyProtection="1">
      <alignment vertical="center" wrapText="1"/>
      <protection locked="0"/>
    </xf>
    <xf numFmtId="0" fontId="0" fillId="0" borderId="6" xfId="0" applyBorder="1" applyAlignment="1">
      <alignment wrapText="1"/>
    </xf>
    <xf numFmtId="41" fontId="0" fillId="5" borderId="3" xfId="1" applyFont="1" applyFill="1" applyBorder="1" applyAlignment="1" applyProtection="1">
      <alignment vertical="center" wrapText="1"/>
      <protection locked="0"/>
    </xf>
    <xf numFmtId="9" fontId="0" fillId="0" borderId="0" xfId="2" applyFont="1" applyAlignment="1">
      <alignment wrapText="1"/>
    </xf>
    <xf numFmtId="165" fontId="0" fillId="5" borderId="3" xfId="2" applyNumberFormat="1" applyFont="1" applyFill="1" applyBorder="1" applyAlignment="1" applyProtection="1">
      <alignment vertical="center" wrapText="1"/>
      <protection locked="0"/>
    </xf>
    <xf numFmtId="9" fontId="0" fillId="5" borderId="3" xfId="0" applyNumberFormat="1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3">
    <cellStyle name="Millares [0]" xfId="1" builtinId="6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4" workbookViewId="0">
      <selection activeCell="G11" sqref="G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8" t="s">
        <v>1</v>
      </c>
    </row>
    <row r="2" spans="1:57" ht="90" x14ac:dyDescent="0.25">
      <c r="B2" s="1" t="s">
        <v>2</v>
      </c>
      <c r="C2" s="1">
        <v>423</v>
      </c>
      <c r="D2" s="8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44227</v>
      </c>
    </row>
    <row r="6" spans="1:57" x14ac:dyDescent="0.25">
      <c r="B6" s="1" t="s">
        <v>7</v>
      </c>
      <c r="C6" s="1">
        <v>1</v>
      </c>
      <c r="D6" s="8" t="s">
        <v>8</v>
      </c>
    </row>
    <row r="8" spans="1:57" x14ac:dyDescent="0.25">
      <c r="A8" s="1" t="s">
        <v>9</v>
      </c>
      <c r="B8" s="22" t="s">
        <v>10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</row>
    <row r="9" spans="1:57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10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9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9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9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9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9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9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9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9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9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9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9" t="s">
        <v>149</v>
      </c>
      <c r="I351014" t="s">
        <v>150</v>
      </c>
    </row>
    <row r="351015" spans="2:9" x14ac:dyDescent="0.25">
      <c r="B351015" t="s">
        <v>151</v>
      </c>
      <c r="D351015" s="9" t="s">
        <v>152</v>
      </c>
      <c r="I351015" t="s">
        <v>153</v>
      </c>
    </row>
    <row r="351016" spans="2:9" ht="30" x14ac:dyDescent="0.25">
      <c r="B351016" t="s">
        <v>154</v>
      </c>
      <c r="D351016" s="9" t="s">
        <v>155</v>
      </c>
      <c r="I351016" t="s">
        <v>156</v>
      </c>
    </row>
    <row r="351017" spans="2:9" ht="45" x14ac:dyDescent="0.25">
      <c r="B351017" t="s">
        <v>157</v>
      </c>
      <c r="D351017" s="9" t="s">
        <v>158</v>
      </c>
      <c r="I351017" t="s">
        <v>159</v>
      </c>
    </row>
    <row r="351018" spans="2:9" ht="30" x14ac:dyDescent="0.25">
      <c r="B351018" t="s">
        <v>160</v>
      </c>
      <c r="D351018" s="9" t="s">
        <v>161</v>
      </c>
      <c r="I351018" t="s">
        <v>162</v>
      </c>
    </row>
    <row r="351019" spans="2:9" x14ac:dyDescent="0.25">
      <c r="B351019" t="s">
        <v>163</v>
      </c>
      <c r="D351019" s="9" t="s">
        <v>164</v>
      </c>
      <c r="I351019" t="s">
        <v>165</v>
      </c>
    </row>
    <row r="351020" spans="2:9" x14ac:dyDescent="0.25">
      <c r="B351020" t="s">
        <v>166</v>
      </c>
      <c r="D351020" s="9" t="s">
        <v>167</v>
      </c>
      <c r="I351020" t="s">
        <v>168</v>
      </c>
    </row>
    <row r="351021" spans="2:9" x14ac:dyDescent="0.25">
      <c r="B351021" t="s">
        <v>169</v>
      </c>
      <c r="D351021" s="9" t="s">
        <v>170</v>
      </c>
      <c r="I351021" t="s">
        <v>171</v>
      </c>
    </row>
    <row r="351022" spans="2:9" x14ac:dyDescent="0.25">
      <c r="B351022" t="s">
        <v>172</v>
      </c>
      <c r="D351022" s="9" t="s">
        <v>173</v>
      </c>
      <c r="I351022" t="s">
        <v>174</v>
      </c>
    </row>
    <row r="351023" spans="2:9" ht="105" x14ac:dyDescent="0.25">
      <c r="B351023" t="s">
        <v>175</v>
      </c>
      <c r="D351023" s="9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tgnnXJSuXYJH6C7UBxdkEtPvFC3W1psDN7JIrUV6E4fhg0GVGkrmXNvo5bnJwVNsXsDnqocmjH3VGxsNOs9W6Q==" saltValue="S64PkbMDa+RseCo86icsSQ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5"/>
  <sheetViews>
    <sheetView tabSelected="1" topLeftCell="AI4" zoomScale="60" zoomScaleNormal="60" workbookViewId="0">
      <selection activeCell="AR14" sqref="AR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24" customWidth="1"/>
    <col min="6" max="6" width="26.85546875" style="9" customWidth="1"/>
    <col min="7" max="7" width="35.5703125" style="9" customWidth="1"/>
    <col min="8" max="8" width="37" style="9" customWidth="1"/>
    <col min="9" max="9" width="36.28515625" style="9" customWidth="1"/>
    <col min="10" max="10" width="28.28515625" style="9" customWidth="1"/>
    <col min="11" max="11" width="23" style="9" customWidth="1"/>
    <col min="12" max="12" width="28.5703125" style="9" customWidth="1"/>
    <col min="13" max="13" width="30.28515625" style="9" customWidth="1"/>
    <col min="14" max="14" width="27.5703125" style="9" customWidth="1"/>
    <col min="15" max="15" width="31" style="9" customWidth="1"/>
    <col min="16" max="16" width="29.28515625" style="9" customWidth="1"/>
    <col min="17" max="17" width="35.7109375" style="9" customWidth="1"/>
    <col min="18" max="18" width="25.140625" style="9" customWidth="1"/>
    <col min="19" max="19" width="25.7109375" style="9" customWidth="1"/>
    <col min="20" max="20" width="26.28515625" style="9" customWidth="1"/>
    <col min="21" max="21" width="25.28515625" style="9" customWidth="1"/>
    <col min="22" max="22" width="27.28515625" style="9" customWidth="1"/>
    <col min="23" max="23" width="31.42578125" style="9" customWidth="1"/>
    <col min="24" max="24" width="29.7109375" style="9" customWidth="1"/>
    <col min="25" max="25" width="25" customWidth="1"/>
    <col min="26" max="26" width="30.85546875" style="9" customWidth="1"/>
    <col min="27" max="27" width="32.42578125" style="9" customWidth="1"/>
    <col min="28" max="28" width="25.5703125" style="9" customWidth="1"/>
    <col min="29" max="29" width="28.42578125" style="9" customWidth="1"/>
    <col min="30" max="30" width="26.5703125" style="9" customWidth="1"/>
    <col min="31" max="31" width="27.140625" style="9" customWidth="1"/>
    <col min="32" max="32" width="25" style="9" customWidth="1"/>
    <col min="33" max="33" width="25.42578125" style="9" customWidth="1"/>
    <col min="34" max="34" width="27.7109375" style="9" customWidth="1"/>
    <col min="35" max="35" width="39" style="9" customWidth="1"/>
    <col min="36" max="36" width="30.5703125" style="9" customWidth="1"/>
    <col min="37" max="37" width="28.42578125" customWidth="1"/>
    <col min="38" max="38" width="24" customWidth="1"/>
    <col min="39" max="39" width="25.42578125" style="9" customWidth="1"/>
    <col min="40" max="40" width="29" style="9" customWidth="1"/>
    <col min="41" max="41" width="17.140625" style="9" customWidth="1"/>
    <col min="42" max="42" width="21" style="9" customWidth="1"/>
    <col min="43" max="43" width="20.42578125" style="9" customWidth="1"/>
    <col min="44" max="44" width="27" customWidth="1"/>
    <col min="45" max="45" width="23.5703125" style="9" customWidth="1"/>
    <col min="46" max="46" width="22.28515625" style="9" customWidth="1"/>
    <col min="47" max="47" width="22.140625" style="9" customWidth="1"/>
    <col min="48" max="48" width="24.140625" style="9" customWidth="1"/>
    <col min="49" max="49" width="29.7109375" style="9" customWidth="1"/>
    <col min="50" max="50" width="28.28515625" style="9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8" t="s">
        <v>1</v>
      </c>
    </row>
    <row r="2" spans="1:51" ht="105" x14ac:dyDescent="0.25">
      <c r="B2" s="1" t="s">
        <v>2</v>
      </c>
      <c r="C2" s="1">
        <v>424</v>
      </c>
      <c r="D2" s="8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44227</v>
      </c>
    </row>
    <row r="6" spans="1:51" x14ac:dyDescent="0.25">
      <c r="B6" s="1" t="s">
        <v>7</v>
      </c>
      <c r="C6" s="1">
        <v>1</v>
      </c>
      <c r="D6" s="8" t="s">
        <v>8</v>
      </c>
    </row>
    <row r="8" spans="1:51" x14ac:dyDescent="0.25">
      <c r="A8" s="1" t="s">
        <v>9</v>
      </c>
      <c r="B8" s="22" t="s">
        <v>241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</row>
    <row r="9" spans="1:51" x14ac:dyDescent="0.25">
      <c r="C9" s="1">
        <v>2</v>
      </c>
      <c r="D9" s="8">
        <v>3</v>
      </c>
      <c r="E9" s="1">
        <v>4</v>
      </c>
      <c r="F9" s="8">
        <v>8</v>
      </c>
      <c r="G9" s="8">
        <v>9</v>
      </c>
      <c r="H9" s="8">
        <v>10</v>
      </c>
      <c r="I9" s="8">
        <v>11</v>
      </c>
      <c r="J9" s="8">
        <v>12</v>
      </c>
      <c r="K9" s="8">
        <v>20</v>
      </c>
      <c r="L9" s="8">
        <v>24</v>
      </c>
      <c r="M9" s="8">
        <v>28</v>
      </c>
      <c r="N9" s="8">
        <v>32</v>
      </c>
      <c r="O9" s="8">
        <v>36</v>
      </c>
      <c r="P9" s="8">
        <v>40</v>
      </c>
      <c r="Q9" s="8">
        <v>44</v>
      </c>
      <c r="R9" s="8">
        <v>48</v>
      </c>
      <c r="S9" s="8">
        <v>52</v>
      </c>
      <c r="T9" s="8">
        <v>56</v>
      </c>
      <c r="U9" s="8">
        <v>60</v>
      </c>
      <c r="V9" s="8">
        <v>64</v>
      </c>
      <c r="W9" s="8">
        <v>68</v>
      </c>
      <c r="X9" s="8">
        <v>72</v>
      </c>
      <c r="Y9" s="1">
        <v>76</v>
      </c>
      <c r="Z9" s="8">
        <v>80</v>
      </c>
      <c r="AA9" s="8">
        <v>84</v>
      </c>
      <c r="AB9" s="8">
        <v>88</v>
      </c>
      <c r="AC9" s="8">
        <v>92</v>
      </c>
      <c r="AD9" s="8">
        <v>96</v>
      </c>
      <c r="AE9" s="8">
        <v>100</v>
      </c>
      <c r="AF9" s="8">
        <v>104</v>
      </c>
      <c r="AG9" s="8">
        <v>108</v>
      </c>
      <c r="AH9" s="8">
        <v>112</v>
      </c>
      <c r="AI9" s="8">
        <v>116</v>
      </c>
      <c r="AJ9" s="8">
        <v>120</v>
      </c>
      <c r="AK9" s="1">
        <v>124</v>
      </c>
      <c r="AL9" s="1">
        <v>128</v>
      </c>
      <c r="AM9" s="8">
        <v>132</v>
      </c>
      <c r="AN9" s="8">
        <v>136</v>
      </c>
      <c r="AO9" s="8">
        <v>140</v>
      </c>
      <c r="AP9" s="8">
        <v>144</v>
      </c>
      <c r="AQ9" s="8">
        <v>148</v>
      </c>
      <c r="AR9" s="1">
        <v>152</v>
      </c>
      <c r="AS9" s="8">
        <v>156</v>
      </c>
      <c r="AT9" s="8">
        <v>160</v>
      </c>
      <c r="AU9" s="8">
        <v>164</v>
      </c>
      <c r="AV9" s="8">
        <v>168</v>
      </c>
      <c r="AW9" s="8">
        <v>172</v>
      </c>
      <c r="AX9" s="8">
        <v>176</v>
      </c>
      <c r="AY9" s="1">
        <v>180</v>
      </c>
    </row>
    <row r="10" spans="1:51" ht="54.75" customHeight="1" thickBot="1" x14ac:dyDescent="0.3">
      <c r="C10" s="1" t="s">
        <v>11</v>
      </c>
      <c r="D10" s="8" t="s">
        <v>12</v>
      </c>
      <c r="E10" s="1" t="s">
        <v>13</v>
      </c>
      <c r="F10" s="8" t="s">
        <v>14</v>
      </c>
      <c r="G10" s="8" t="s">
        <v>15</v>
      </c>
      <c r="H10" s="8" t="s">
        <v>16</v>
      </c>
      <c r="I10" s="8" t="s">
        <v>17</v>
      </c>
      <c r="J10" s="8" t="s">
        <v>18</v>
      </c>
      <c r="K10" s="8" t="s">
        <v>21</v>
      </c>
      <c r="L10" s="8" t="s">
        <v>22</v>
      </c>
      <c r="M10" s="8" t="s">
        <v>19</v>
      </c>
      <c r="N10" s="8" t="s">
        <v>25</v>
      </c>
      <c r="O10" s="8" t="s">
        <v>26</v>
      </c>
      <c r="P10" s="8" t="s">
        <v>27</v>
      </c>
      <c r="Q10" s="8" t="s">
        <v>28</v>
      </c>
      <c r="R10" s="8" t="s">
        <v>29</v>
      </c>
      <c r="S10" s="8" t="s">
        <v>30</v>
      </c>
      <c r="T10" s="8" t="s">
        <v>31</v>
      </c>
      <c r="U10" s="8" t="s">
        <v>32</v>
      </c>
      <c r="V10" s="8" t="s">
        <v>33</v>
      </c>
      <c r="W10" s="8" t="s">
        <v>34</v>
      </c>
      <c r="X10" s="8" t="s">
        <v>35</v>
      </c>
      <c r="Y10" s="1" t="s">
        <v>39</v>
      </c>
      <c r="Z10" s="8" t="s">
        <v>40</v>
      </c>
      <c r="AA10" s="8" t="s">
        <v>41</v>
      </c>
      <c r="AB10" s="8" t="s">
        <v>42</v>
      </c>
      <c r="AC10" s="8" t="s">
        <v>43</v>
      </c>
      <c r="AD10" s="8" t="s">
        <v>44</v>
      </c>
      <c r="AE10" s="8" t="s">
        <v>45</v>
      </c>
      <c r="AF10" s="8" t="s">
        <v>46</v>
      </c>
      <c r="AG10" s="8" t="s">
        <v>47</v>
      </c>
      <c r="AH10" s="8" t="s">
        <v>48</v>
      </c>
      <c r="AI10" s="8" t="s">
        <v>49</v>
      </c>
      <c r="AJ10" s="8" t="s">
        <v>50</v>
      </c>
      <c r="AK10" s="1" t="s">
        <v>51</v>
      </c>
      <c r="AL10" s="1" t="s">
        <v>52</v>
      </c>
      <c r="AM10" s="8" t="s">
        <v>53</v>
      </c>
      <c r="AN10" s="8" t="s">
        <v>54</v>
      </c>
      <c r="AO10" s="8" t="s">
        <v>55</v>
      </c>
      <c r="AP10" s="8" t="s">
        <v>56</v>
      </c>
      <c r="AQ10" s="8" t="s">
        <v>57</v>
      </c>
      <c r="AR10" s="1" t="s">
        <v>58</v>
      </c>
      <c r="AS10" s="8" t="s">
        <v>59</v>
      </c>
      <c r="AT10" s="8" t="s">
        <v>60</v>
      </c>
      <c r="AU10" s="8" t="s">
        <v>61</v>
      </c>
      <c r="AV10" s="8" t="s">
        <v>62</v>
      </c>
      <c r="AW10" s="8" t="s">
        <v>63</v>
      </c>
      <c r="AX10" s="8" t="s">
        <v>64</v>
      </c>
      <c r="AY10" s="1" t="s">
        <v>65</v>
      </c>
    </row>
    <row r="11" spans="1:51" ht="120" customHeight="1" thickBot="1" x14ac:dyDescent="0.3">
      <c r="A11" s="1">
        <v>1</v>
      </c>
      <c r="B11" t="s">
        <v>66</v>
      </c>
      <c r="C11" s="4" t="s">
        <v>69</v>
      </c>
      <c r="D11" s="10" t="s">
        <v>67</v>
      </c>
      <c r="E11" s="4" t="s">
        <v>321</v>
      </c>
      <c r="F11" s="13">
        <v>44195</v>
      </c>
      <c r="G11" s="10" t="s">
        <v>324</v>
      </c>
      <c r="H11" s="15">
        <v>7227078</v>
      </c>
      <c r="I11" s="10" t="s">
        <v>325</v>
      </c>
      <c r="J11" s="10" t="s">
        <v>82</v>
      </c>
      <c r="K11" s="10" t="s">
        <v>264</v>
      </c>
      <c r="L11" s="10" t="s">
        <v>67</v>
      </c>
      <c r="M11" s="10" t="s">
        <v>326</v>
      </c>
      <c r="N11" s="10">
        <v>98021640</v>
      </c>
      <c r="O11" s="10" t="s">
        <v>81</v>
      </c>
      <c r="P11" s="10"/>
      <c r="Q11" s="10" t="s">
        <v>67</v>
      </c>
      <c r="R11" s="10" t="s">
        <v>86</v>
      </c>
      <c r="S11" s="10" t="s">
        <v>75</v>
      </c>
      <c r="T11" s="10"/>
      <c r="U11" s="15">
        <v>800182215</v>
      </c>
      <c r="V11" s="10" t="s">
        <v>97</v>
      </c>
      <c r="W11" s="10" t="s">
        <v>67</v>
      </c>
      <c r="X11" s="10" t="s">
        <v>329</v>
      </c>
      <c r="Y11" s="4" t="s">
        <v>90</v>
      </c>
      <c r="Z11" s="10" t="s">
        <v>121</v>
      </c>
      <c r="AA11" s="10"/>
      <c r="AB11" s="10"/>
      <c r="AC11" s="10" t="s">
        <v>67</v>
      </c>
      <c r="AD11" s="10" t="s">
        <v>67</v>
      </c>
      <c r="AE11" s="10" t="s">
        <v>67</v>
      </c>
      <c r="AF11" s="10" t="s">
        <v>99</v>
      </c>
      <c r="AG11" s="10">
        <v>46660440</v>
      </c>
      <c r="AH11" s="10"/>
      <c r="AI11" s="10" t="s">
        <v>67</v>
      </c>
      <c r="AJ11" s="10" t="s">
        <v>67</v>
      </c>
      <c r="AK11" s="4" t="s">
        <v>332</v>
      </c>
      <c r="AL11" s="4">
        <v>365</v>
      </c>
      <c r="AM11" s="10" t="s">
        <v>103</v>
      </c>
      <c r="AN11" s="10">
        <v>0</v>
      </c>
      <c r="AO11" s="10" t="s">
        <v>80</v>
      </c>
      <c r="AP11" s="17">
        <v>9517896</v>
      </c>
      <c r="AQ11" s="10">
        <v>0</v>
      </c>
      <c r="AR11" s="3">
        <v>44197</v>
      </c>
      <c r="AS11" s="13">
        <v>44561</v>
      </c>
      <c r="AT11" s="13" t="s">
        <v>67</v>
      </c>
      <c r="AU11" s="19">
        <f t="shared" ref="AU11:AX12" si="0">1/12</f>
        <v>8.3333333333333329E-2</v>
      </c>
      <c r="AV11" s="19">
        <f t="shared" si="0"/>
        <v>8.3333333333333329E-2</v>
      </c>
      <c r="AW11" s="19">
        <f t="shared" si="0"/>
        <v>8.3333333333333329E-2</v>
      </c>
      <c r="AX11" s="19">
        <f t="shared" si="0"/>
        <v>8.3333333333333329E-2</v>
      </c>
      <c r="AY11" s="4" t="s">
        <v>67</v>
      </c>
    </row>
    <row r="12" spans="1:51" s="7" customFormat="1" ht="76.5" customHeight="1" thickBot="1" x14ac:dyDescent="0.3">
      <c r="A12" s="6">
        <v>2</v>
      </c>
      <c r="B12" s="7" t="s">
        <v>319</v>
      </c>
      <c r="C12" s="4" t="s">
        <v>69</v>
      </c>
      <c r="D12" s="10"/>
      <c r="E12" s="4" t="s">
        <v>322</v>
      </c>
      <c r="F12" s="13">
        <v>44195</v>
      </c>
      <c r="G12" s="10" t="s">
        <v>324</v>
      </c>
      <c r="H12" s="15">
        <v>7227078</v>
      </c>
      <c r="I12" s="10" t="s">
        <v>325</v>
      </c>
      <c r="J12" s="10" t="s">
        <v>82</v>
      </c>
      <c r="K12" s="10" t="s">
        <v>243</v>
      </c>
      <c r="L12" s="10"/>
      <c r="M12" s="10" t="s">
        <v>327</v>
      </c>
      <c r="N12" s="10">
        <v>19000800</v>
      </c>
      <c r="O12" s="10" t="s">
        <v>81</v>
      </c>
      <c r="P12" s="10"/>
      <c r="Q12" s="10"/>
      <c r="R12" s="10" t="s">
        <v>74</v>
      </c>
      <c r="S12" s="10" t="s">
        <v>99</v>
      </c>
      <c r="T12" s="10">
        <v>23853509</v>
      </c>
      <c r="U12" s="10"/>
      <c r="V12" s="10" t="s">
        <v>125</v>
      </c>
      <c r="W12" s="10"/>
      <c r="X12" s="10" t="s">
        <v>331</v>
      </c>
      <c r="Y12" s="4" t="s">
        <v>90</v>
      </c>
      <c r="Z12" s="10" t="s">
        <v>121</v>
      </c>
      <c r="AA12" s="10"/>
      <c r="AB12" s="10"/>
      <c r="AC12" s="10"/>
      <c r="AD12" s="10"/>
      <c r="AE12" s="10"/>
      <c r="AF12" s="10" t="s">
        <v>99</v>
      </c>
      <c r="AG12" s="10">
        <v>46660440</v>
      </c>
      <c r="AH12" s="10"/>
      <c r="AI12" s="10"/>
      <c r="AJ12" s="10"/>
      <c r="AK12" s="4" t="s">
        <v>332</v>
      </c>
      <c r="AL12" s="4">
        <v>365</v>
      </c>
      <c r="AM12" s="10" t="s">
        <v>103</v>
      </c>
      <c r="AN12" s="10">
        <v>0</v>
      </c>
      <c r="AO12" s="10" t="s">
        <v>80</v>
      </c>
      <c r="AP12" s="17">
        <v>305913</v>
      </c>
      <c r="AQ12" s="10">
        <v>0</v>
      </c>
      <c r="AR12" s="3">
        <v>44197</v>
      </c>
      <c r="AS12" s="13">
        <v>44561</v>
      </c>
      <c r="AT12" s="13"/>
      <c r="AU12" s="19">
        <f t="shared" si="0"/>
        <v>8.3333333333333329E-2</v>
      </c>
      <c r="AV12" s="19">
        <f t="shared" si="0"/>
        <v>8.3333333333333329E-2</v>
      </c>
      <c r="AW12" s="19">
        <f t="shared" si="0"/>
        <v>8.3333333333333329E-2</v>
      </c>
      <c r="AX12" s="19">
        <f t="shared" si="0"/>
        <v>8.3333333333333329E-2</v>
      </c>
      <c r="AY12" s="4"/>
    </row>
    <row r="13" spans="1:51" s="7" customFormat="1" ht="78.75" customHeight="1" thickBot="1" x14ac:dyDescent="0.3">
      <c r="A13" s="6">
        <v>3</v>
      </c>
      <c r="B13" s="7" t="s">
        <v>320</v>
      </c>
      <c r="C13" s="4" t="s">
        <v>69</v>
      </c>
      <c r="D13" s="10"/>
      <c r="E13" s="4" t="s">
        <v>323</v>
      </c>
      <c r="F13" s="13">
        <v>44218</v>
      </c>
      <c r="G13" s="10" t="s">
        <v>324</v>
      </c>
      <c r="H13" s="15">
        <v>7227078</v>
      </c>
      <c r="I13" s="10" t="s">
        <v>325</v>
      </c>
      <c r="J13" s="10" t="s">
        <v>70</v>
      </c>
      <c r="K13" s="10" t="s">
        <v>264</v>
      </c>
      <c r="L13" s="10"/>
      <c r="M13" s="10" t="s">
        <v>328</v>
      </c>
      <c r="N13" s="10">
        <v>22012407</v>
      </c>
      <c r="O13" s="10" t="s">
        <v>81</v>
      </c>
      <c r="P13" s="10"/>
      <c r="Q13" s="10"/>
      <c r="R13" s="10" t="s">
        <v>86</v>
      </c>
      <c r="S13" s="10" t="s">
        <v>75</v>
      </c>
      <c r="T13" s="10"/>
      <c r="U13" s="15">
        <v>826000610</v>
      </c>
      <c r="V13" s="10" t="s">
        <v>85</v>
      </c>
      <c r="W13" s="10"/>
      <c r="X13" s="10" t="s">
        <v>330</v>
      </c>
      <c r="Y13" s="4" t="s">
        <v>90</v>
      </c>
      <c r="Z13" s="10" t="s">
        <v>121</v>
      </c>
      <c r="AA13" s="10"/>
      <c r="AB13" s="10"/>
      <c r="AC13" s="10"/>
      <c r="AD13" s="10"/>
      <c r="AE13" s="10"/>
      <c r="AF13" s="10" t="s">
        <v>99</v>
      </c>
      <c r="AG13" s="10">
        <v>46660440</v>
      </c>
      <c r="AH13" s="10"/>
      <c r="AI13" s="10"/>
      <c r="AJ13" s="10"/>
      <c r="AK13" s="4" t="s">
        <v>332</v>
      </c>
      <c r="AL13" s="21">
        <v>345</v>
      </c>
      <c r="AM13" s="10" t="s">
        <v>103</v>
      </c>
      <c r="AN13" s="10">
        <v>0</v>
      </c>
      <c r="AO13" s="10" t="s">
        <v>113</v>
      </c>
      <c r="AP13" s="10">
        <v>0</v>
      </c>
      <c r="AQ13" s="10">
        <v>0</v>
      </c>
      <c r="AR13" s="3">
        <v>44221</v>
      </c>
      <c r="AS13" s="13">
        <v>44561</v>
      </c>
      <c r="AT13" s="13"/>
      <c r="AU13" s="20">
        <v>0.06</v>
      </c>
      <c r="AV13" s="20">
        <v>0.06</v>
      </c>
      <c r="AW13" s="20">
        <v>0.06</v>
      </c>
      <c r="AX13" s="20">
        <v>0.06</v>
      </c>
      <c r="AY13" s="4"/>
    </row>
    <row r="14" spans="1:51" x14ac:dyDescent="0.25">
      <c r="A14" s="1">
        <v>-1</v>
      </c>
      <c r="C14" s="2" t="s">
        <v>67</v>
      </c>
      <c r="D14" s="11" t="s">
        <v>67</v>
      </c>
      <c r="E14" s="2" t="s">
        <v>67</v>
      </c>
      <c r="F14" s="11" t="s">
        <v>67</v>
      </c>
      <c r="G14" s="11" t="s">
        <v>67</v>
      </c>
      <c r="H14" s="11" t="s">
        <v>67</v>
      </c>
      <c r="I14" s="11" t="s">
        <v>67</v>
      </c>
      <c r="J14" s="11" t="s">
        <v>67</v>
      </c>
      <c r="K14" s="11" t="s">
        <v>67</v>
      </c>
      <c r="L14" s="11" t="s">
        <v>67</v>
      </c>
      <c r="M14" s="11" t="s">
        <v>67</v>
      </c>
      <c r="N14" s="11" t="s">
        <v>67</v>
      </c>
      <c r="O14" s="11" t="s">
        <v>67</v>
      </c>
      <c r="P14" s="11" t="s">
        <v>67</v>
      </c>
      <c r="Q14" s="11" t="s">
        <v>67</v>
      </c>
      <c r="R14" s="11" t="s">
        <v>67</v>
      </c>
      <c r="S14" s="11" t="s">
        <v>67</v>
      </c>
      <c r="T14" s="11" t="s">
        <v>67</v>
      </c>
      <c r="U14" s="11" t="s">
        <v>67</v>
      </c>
      <c r="V14" s="11" t="s">
        <v>67</v>
      </c>
      <c r="W14" s="11" t="s">
        <v>67</v>
      </c>
      <c r="X14" s="11" t="s">
        <v>67</v>
      </c>
      <c r="Y14" s="2" t="s">
        <v>67</v>
      </c>
      <c r="Z14" s="11" t="s">
        <v>67</v>
      </c>
      <c r="AA14" s="11" t="s">
        <v>67</v>
      </c>
      <c r="AB14" s="11" t="s">
        <v>67</v>
      </c>
      <c r="AC14" s="11" t="s">
        <v>67</v>
      </c>
      <c r="AD14" s="11" t="s">
        <v>67</v>
      </c>
      <c r="AE14" s="11" t="s">
        <v>67</v>
      </c>
      <c r="AF14" s="11" t="s">
        <v>67</v>
      </c>
      <c r="AG14" s="11" t="s">
        <v>67</v>
      </c>
      <c r="AH14" s="11" t="s">
        <v>67</v>
      </c>
      <c r="AI14" s="11" t="s">
        <v>67</v>
      </c>
      <c r="AJ14" s="11" t="s">
        <v>67</v>
      </c>
      <c r="AK14" s="2" t="s">
        <v>67</v>
      </c>
      <c r="AL14" s="2" t="s">
        <v>67</v>
      </c>
      <c r="AM14" s="11" t="s">
        <v>67</v>
      </c>
      <c r="AN14" s="11" t="s">
        <v>67</v>
      </c>
      <c r="AO14" s="11" t="s">
        <v>67</v>
      </c>
      <c r="AP14" s="11" t="s">
        <v>67</v>
      </c>
      <c r="AQ14" s="11" t="s">
        <v>67</v>
      </c>
      <c r="AR14" s="2" t="s">
        <v>67</v>
      </c>
      <c r="AS14" s="11" t="s">
        <v>67</v>
      </c>
      <c r="AT14" s="11" t="s">
        <v>67</v>
      </c>
      <c r="AU14" s="11" t="s">
        <v>67</v>
      </c>
      <c r="AV14" s="11" t="s">
        <v>67</v>
      </c>
      <c r="AW14" s="11" t="s">
        <v>67</v>
      </c>
      <c r="AX14" s="11" t="s">
        <v>67</v>
      </c>
      <c r="AY14" s="2" t="s">
        <v>67</v>
      </c>
    </row>
    <row r="15" spans="1:51" x14ac:dyDescent="0.25">
      <c r="A15" s="1">
        <v>999999</v>
      </c>
      <c r="B15" t="s">
        <v>68</v>
      </c>
      <c r="C15" s="2" t="s">
        <v>67</v>
      </c>
      <c r="D15" s="11" t="s">
        <v>67</v>
      </c>
      <c r="E15" s="2" t="s">
        <v>67</v>
      </c>
      <c r="F15" s="11" t="s">
        <v>67</v>
      </c>
      <c r="G15" s="12"/>
      <c r="H15" s="12"/>
      <c r="I15" s="12"/>
      <c r="J15" s="11" t="s">
        <v>67</v>
      </c>
      <c r="K15" s="11" t="s">
        <v>67</v>
      </c>
      <c r="L15" s="11" t="s">
        <v>67</v>
      </c>
      <c r="M15" s="11" t="s">
        <v>67</v>
      </c>
      <c r="O15" s="11" t="s">
        <v>67</v>
      </c>
      <c r="P15" s="11" t="s">
        <v>67</v>
      </c>
      <c r="Q15" s="11" t="s">
        <v>67</v>
      </c>
      <c r="R15" s="11" t="s">
        <v>67</v>
      </c>
      <c r="S15" s="11" t="s">
        <v>67</v>
      </c>
      <c r="T15" s="11" t="s">
        <v>67</v>
      </c>
      <c r="U15" s="11" t="s">
        <v>67</v>
      </c>
      <c r="V15" s="11" t="s">
        <v>67</v>
      </c>
      <c r="W15" s="11" t="s">
        <v>67</v>
      </c>
      <c r="X15" s="11" t="s">
        <v>67</v>
      </c>
      <c r="Y15" s="2" t="s">
        <v>67</v>
      </c>
      <c r="Z15" s="11" t="s">
        <v>67</v>
      </c>
      <c r="AA15" s="11" t="s">
        <v>67</v>
      </c>
      <c r="AB15" s="11" t="s">
        <v>67</v>
      </c>
      <c r="AC15" s="11" t="s">
        <v>67</v>
      </c>
      <c r="AD15" s="11" t="s">
        <v>67</v>
      </c>
      <c r="AE15" s="11" t="s">
        <v>67</v>
      </c>
      <c r="AF15" s="11" t="s">
        <v>67</v>
      </c>
      <c r="AG15" s="11" t="s">
        <v>67</v>
      </c>
      <c r="AH15" s="11" t="s">
        <v>67</v>
      </c>
      <c r="AI15" s="11" t="s">
        <v>67</v>
      </c>
      <c r="AJ15" s="11" t="s">
        <v>67</v>
      </c>
      <c r="AK15" s="2" t="s">
        <v>67</v>
      </c>
      <c r="AL15" s="2" t="s">
        <v>67</v>
      </c>
      <c r="AM15" s="11" t="s">
        <v>67</v>
      </c>
      <c r="AO15" s="11" t="s">
        <v>67</v>
      </c>
      <c r="AQ15" s="11" t="s">
        <v>67</v>
      </c>
      <c r="AR15" s="2" t="s">
        <v>67</v>
      </c>
      <c r="AS15" s="11" t="s">
        <v>67</v>
      </c>
      <c r="AT15" s="11" t="s">
        <v>67</v>
      </c>
      <c r="AU15" s="11" t="s">
        <v>67</v>
      </c>
      <c r="AV15" s="11" t="s">
        <v>67</v>
      </c>
      <c r="AW15" s="11" t="s">
        <v>67</v>
      </c>
      <c r="AX15" s="11" t="s">
        <v>67</v>
      </c>
      <c r="AY15" s="2" t="s">
        <v>67</v>
      </c>
    </row>
    <row r="16" spans="1:51" x14ac:dyDescent="0.25">
      <c r="G16" s="14"/>
      <c r="H16" s="14"/>
      <c r="I16" s="14"/>
    </row>
    <row r="17" spans="46:47" x14ac:dyDescent="0.25">
      <c r="AU17" s="18"/>
    </row>
    <row r="19" spans="46:47" ht="24" customHeight="1" x14ac:dyDescent="0.25"/>
    <row r="20" spans="46:47" ht="24" customHeight="1" x14ac:dyDescent="0.25"/>
    <row r="21" spans="46:47" x14ac:dyDescent="0.25">
      <c r="AT21" s="18"/>
    </row>
    <row r="351005" spans="1:10" ht="30" x14ac:dyDescent="0.25">
      <c r="A351005" t="s">
        <v>69</v>
      </c>
      <c r="B351005" t="s">
        <v>70</v>
      </c>
      <c r="C351005" t="s">
        <v>242</v>
      </c>
      <c r="D351005" s="9" t="s">
        <v>73</v>
      </c>
      <c r="E351005" t="s">
        <v>74</v>
      </c>
      <c r="F351005" s="9" t="s">
        <v>75</v>
      </c>
      <c r="G351005" s="9" t="s">
        <v>78</v>
      </c>
      <c r="H351005" s="9" t="s">
        <v>75</v>
      </c>
      <c r="I351005" s="9" t="s">
        <v>79</v>
      </c>
      <c r="J351005" s="9" t="s">
        <v>80</v>
      </c>
    </row>
    <row r="351006" spans="1:10" ht="30" x14ac:dyDescent="0.25">
      <c r="A351006" t="s">
        <v>81</v>
      </c>
      <c r="B351006" t="s">
        <v>82</v>
      </c>
      <c r="C351006" t="s">
        <v>243</v>
      </c>
      <c r="D351006" s="9" t="s">
        <v>85</v>
      </c>
      <c r="E351006" t="s">
        <v>86</v>
      </c>
      <c r="F351006" s="9" t="s">
        <v>87</v>
      </c>
      <c r="G351006" s="9" t="s">
        <v>90</v>
      </c>
      <c r="H351006" s="9" t="s">
        <v>91</v>
      </c>
      <c r="I351006" s="9" t="s">
        <v>92</v>
      </c>
      <c r="J351006" s="9" t="s">
        <v>93</v>
      </c>
    </row>
    <row r="351007" spans="1:10" ht="30" x14ac:dyDescent="0.25">
      <c r="B351007" t="s">
        <v>94</v>
      </c>
      <c r="C351007" t="s">
        <v>244</v>
      </c>
      <c r="D351007" s="9" t="s">
        <v>97</v>
      </c>
      <c r="E351007" t="s">
        <v>98</v>
      </c>
      <c r="F351007" s="9" t="s">
        <v>99</v>
      </c>
      <c r="G351007" s="9" t="s">
        <v>102</v>
      </c>
      <c r="H351007" s="9" t="s">
        <v>99</v>
      </c>
      <c r="I351007" s="9" t="s">
        <v>103</v>
      </c>
      <c r="J351007" s="9" t="s">
        <v>104</v>
      </c>
    </row>
    <row r="351008" spans="1:10" ht="45" x14ac:dyDescent="0.25">
      <c r="B351008" t="s">
        <v>105</v>
      </c>
      <c r="C351008" t="s">
        <v>245</v>
      </c>
      <c r="D351008" s="9" t="s">
        <v>108</v>
      </c>
      <c r="E351008" t="s">
        <v>109</v>
      </c>
      <c r="F351008" s="9" t="s">
        <v>110</v>
      </c>
      <c r="G351008" s="9" t="s">
        <v>109</v>
      </c>
      <c r="H351008" s="9" t="s">
        <v>110</v>
      </c>
      <c r="J351008" s="9" t="s">
        <v>113</v>
      </c>
    </row>
    <row r="351009" spans="2:8" ht="60" x14ac:dyDescent="0.25">
      <c r="B351009" t="s">
        <v>114</v>
      </c>
      <c r="C351009" t="s">
        <v>246</v>
      </c>
      <c r="D351009" s="9" t="s">
        <v>117</v>
      </c>
      <c r="F351009" s="9" t="s">
        <v>118</v>
      </c>
      <c r="H351009" s="9" t="s">
        <v>121</v>
      </c>
    </row>
    <row r="351010" spans="2:8" x14ac:dyDescent="0.25">
      <c r="B351010" t="s">
        <v>122</v>
      </c>
      <c r="C351010" t="s">
        <v>247</v>
      </c>
      <c r="D351010" s="9" t="s">
        <v>125</v>
      </c>
    </row>
    <row r="351011" spans="2:8" x14ac:dyDescent="0.25">
      <c r="B351011" t="s">
        <v>128</v>
      </c>
      <c r="C351011" t="s">
        <v>248</v>
      </c>
      <c r="D351011" s="9" t="s">
        <v>130</v>
      </c>
    </row>
    <row r="351012" spans="2:8" x14ac:dyDescent="0.25">
      <c r="B351012" t="s">
        <v>132</v>
      </c>
      <c r="C351012" t="s">
        <v>249</v>
      </c>
      <c r="D351012" s="9" t="s">
        <v>134</v>
      </c>
    </row>
    <row r="351013" spans="2:8" x14ac:dyDescent="0.25">
      <c r="B351013" t="s">
        <v>136</v>
      </c>
      <c r="C351013" t="s">
        <v>250</v>
      </c>
      <c r="D351013" s="9" t="s">
        <v>138</v>
      </c>
    </row>
    <row r="351014" spans="2:8" x14ac:dyDescent="0.25">
      <c r="B351014" t="s">
        <v>140</v>
      </c>
      <c r="C351014" t="s">
        <v>251</v>
      </c>
      <c r="D351014" s="9" t="s">
        <v>142</v>
      </c>
    </row>
    <row r="351015" spans="2:8" ht="105" x14ac:dyDescent="0.25">
      <c r="B351015" t="s">
        <v>144</v>
      </c>
      <c r="C351015" t="s">
        <v>252</v>
      </c>
      <c r="D351015" s="9" t="s">
        <v>146</v>
      </c>
    </row>
    <row r="351016" spans="2:8" x14ac:dyDescent="0.25">
      <c r="B351016" t="s">
        <v>148</v>
      </c>
      <c r="C351016" t="s">
        <v>253</v>
      </c>
    </row>
    <row r="351017" spans="2:8" x14ac:dyDescent="0.25">
      <c r="B351017" t="s">
        <v>151</v>
      </c>
      <c r="C351017" t="s">
        <v>254</v>
      </c>
    </row>
    <row r="351018" spans="2:8" x14ac:dyDescent="0.25">
      <c r="B351018" t="s">
        <v>154</v>
      </c>
      <c r="C351018" t="s">
        <v>255</v>
      </c>
    </row>
    <row r="351019" spans="2:8" x14ac:dyDescent="0.25">
      <c r="B351019" t="s">
        <v>157</v>
      </c>
      <c r="C351019" t="s">
        <v>256</v>
      </c>
    </row>
    <row r="351020" spans="2:8" x14ac:dyDescent="0.25">
      <c r="B351020" t="s">
        <v>160</v>
      </c>
      <c r="C351020" t="s">
        <v>257</v>
      </c>
    </row>
    <row r="351021" spans="2:8" x14ac:dyDescent="0.25">
      <c r="B351021" t="s">
        <v>163</v>
      </c>
      <c r="C351021" t="s">
        <v>258</v>
      </c>
    </row>
    <row r="351022" spans="2:8" x14ac:dyDescent="0.25">
      <c r="B351022" t="s">
        <v>166</v>
      </c>
      <c r="C351022" t="s">
        <v>259</v>
      </c>
    </row>
    <row r="351023" spans="2:8" x14ac:dyDescent="0.25">
      <c r="B351023" t="s">
        <v>169</v>
      </c>
      <c r="C351023" t="s">
        <v>260</v>
      </c>
    </row>
    <row r="351024" spans="2:8" x14ac:dyDescent="0.25">
      <c r="B351024" t="s">
        <v>172</v>
      </c>
      <c r="C351024" t="s">
        <v>261</v>
      </c>
    </row>
    <row r="351025" spans="2:3" x14ac:dyDescent="0.25">
      <c r="B351025" t="s">
        <v>175</v>
      </c>
      <c r="C351025" t="s">
        <v>262</v>
      </c>
    </row>
    <row r="351026" spans="2:3" x14ac:dyDescent="0.25">
      <c r="B351026" t="s">
        <v>177</v>
      </c>
      <c r="C351026" t="s">
        <v>263</v>
      </c>
    </row>
    <row r="351027" spans="2:3" x14ac:dyDescent="0.25">
      <c r="B351027" t="s">
        <v>179</v>
      </c>
      <c r="C351027" t="s">
        <v>264</v>
      </c>
    </row>
    <row r="351028" spans="2:3" x14ac:dyDescent="0.25">
      <c r="B351028" t="s">
        <v>181</v>
      </c>
      <c r="C351028" t="s">
        <v>265</v>
      </c>
    </row>
    <row r="351029" spans="2:3" x14ac:dyDescent="0.25">
      <c r="B351029" t="s">
        <v>183</v>
      </c>
      <c r="C351029" t="s">
        <v>266</v>
      </c>
    </row>
    <row r="351030" spans="2:3" x14ac:dyDescent="0.25">
      <c r="B351030" t="s">
        <v>185</v>
      </c>
      <c r="C351030" t="s">
        <v>267</v>
      </c>
    </row>
    <row r="351031" spans="2:3" x14ac:dyDescent="0.25">
      <c r="B351031" t="s">
        <v>187</v>
      </c>
      <c r="C351031" t="s">
        <v>268</v>
      </c>
    </row>
    <row r="351032" spans="2:3" x14ac:dyDescent="0.25">
      <c r="B351032" t="s">
        <v>189</v>
      </c>
      <c r="C351032" t="s">
        <v>269</v>
      </c>
    </row>
    <row r="351033" spans="2:3" x14ac:dyDescent="0.25">
      <c r="B351033" t="s">
        <v>191</v>
      </c>
      <c r="C351033" t="s">
        <v>270</v>
      </c>
    </row>
    <row r="351034" spans="2:3" x14ac:dyDescent="0.25">
      <c r="B351034" t="s">
        <v>193</v>
      </c>
      <c r="C351034" t="s">
        <v>271</v>
      </c>
    </row>
    <row r="351035" spans="2:3" x14ac:dyDescent="0.25">
      <c r="B351035" t="s">
        <v>195</v>
      </c>
      <c r="C351035" t="s">
        <v>123</v>
      </c>
    </row>
    <row r="351036" spans="2:3" x14ac:dyDescent="0.25">
      <c r="B351036" t="s">
        <v>197</v>
      </c>
    </row>
    <row r="351037" spans="2:3" x14ac:dyDescent="0.25">
      <c r="B351037" t="s">
        <v>199</v>
      </c>
    </row>
    <row r="351038" spans="2:3" x14ac:dyDescent="0.25">
      <c r="B351038" t="s">
        <v>201</v>
      </c>
    </row>
    <row r="351039" spans="2:3" x14ac:dyDescent="0.25">
      <c r="B351039" t="s">
        <v>203</v>
      </c>
    </row>
    <row r="351040" spans="2:3" x14ac:dyDescent="0.25">
      <c r="B351040" t="s">
        <v>205</v>
      </c>
    </row>
    <row r="351041" spans="2:2" x14ac:dyDescent="0.25">
      <c r="B351041" t="s">
        <v>207</v>
      </c>
    </row>
    <row r="351042" spans="2:2" x14ac:dyDescent="0.25">
      <c r="B351042" t="s">
        <v>209</v>
      </c>
    </row>
    <row r="351043" spans="2:2" x14ac:dyDescent="0.25">
      <c r="B351043" t="s">
        <v>211</v>
      </c>
    </row>
    <row r="351044" spans="2:2" x14ac:dyDescent="0.25">
      <c r="B351044" t="s">
        <v>213</v>
      </c>
    </row>
    <row r="351045" spans="2:2" x14ac:dyDescent="0.25">
      <c r="B351045" t="s">
        <v>215</v>
      </c>
    </row>
    <row r="351046" spans="2:2" x14ac:dyDescent="0.25">
      <c r="B351046" t="s">
        <v>217</v>
      </c>
    </row>
    <row r="351047" spans="2:2" x14ac:dyDescent="0.25">
      <c r="B351047" t="s">
        <v>219</v>
      </c>
    </row>
    <row r="351048" spans="2:2" x14ac:dyDescent="0.25">
      <c r="B351048" t="s">
        <v>221</v>
      </c>
    </row>
    <row r="351049" spans="2:2" x14ac:dyDescent="0.25">
      <c r="B351049" t="s">
        <v>223</v>
      </c>
    </row>
    <row r="351050" spans="2:2" x14ac:dyDescent="0.25">
      <c r="B351050" t="s">
        <v>225</v>
      </c>
    </row>
    <row r="351051" spans="2:2" x14ac:dyDescent="0.25">
      <c r="B351051" t="s">
        <v>227</v>
      </c>
    </row>
    <row r="351052" spans="2:2" x14ac:dyDescent="0.25">
      <c r="B351052" t="s">
        <v>229</v>
      </c>
    </row>
    <row r="351053" spans="2:2" x14ac:dyDescent="0.25">
      <c r="B351053" t="s">
        <v>231</v>
      </c>
    </row>
    <row r="351054" spans="2:2" x14ac:dyDescent="0.25">
      <c r="B351054" t="s">
        <v>233</v>
      </c>
    </row>
    <row r="351055" spans="2:2" x14ac:dyDescent="0.25">
      <c r="B351055" t="s">
        <v>235</v>
      </c>
    </row>
  </sheetData>
  <sheetProtection algorithmName="SHA-512" hashValue="dhOBL5qz1/oddV0qjo6kuKl3Y0bAHLhfRcUCRcbG7lBmriYkqxZ5LeLw1RICVk48bbivLA4Udzw26cTYsl15Lw==" saltValue="4aUu2akZElmICNEue7jNcQ==" spinCount="100000" sheet="1" objects="1" scenarios="1"/>
  <mergeCells count="1">
    <mergeCell ref="B8:AY8"/>
  </mergeCells>
  <dataValidations xWindow="914" yWindow="584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3" xr:uid="{00000000-0002-0000-01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3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3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3" xr:uid="{00000000-0002-0000-0100-000007000000}">
      <formula1>$B$351004:$B$351055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3" xr:uid="{00000000-0002-0000-0100-000008000000}">
      <formula1>$C$351004:$C$351035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3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3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3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3" xr:uid="{00000000-0002-0000-0100-00000C000000}">
      <formula1>$A$351004:$A$351006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3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3" xr:uid="{00000000-0002-0000-0100-00000E000000}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3" xr:uid="{00000000-0002-0000-0100-00000F000000}">
      <formula1>$E$351004:$E$351008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3" xr:uid="{00000000-0002-0000-0100-000010000000}">
      <formula1>$F$351004:$F$351009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3 U13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2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3" xr:uid="{00000000-0002-0000-0100-000013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3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3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3" xr:uid="{00000000-0002-0000-0100-000016000000}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3" xr:uid="{00000000-0002-0000-0100-000017000000}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3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3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3" xr:uid="{00000000-0002-0000-0100-00001A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3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3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3" xr:uid="{00000000-0002-0000-0100-00001D000000}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3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3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3" xr:uid="{00000000-0002-0000-0100-000020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3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3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3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3" xr:uid="{00000000-0002-0000-0100-000024000000}">
      <formula1>$I$351004:$I$351007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3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3" xr:uid="{00000000-0002-0000-0100-000026000000}">
      <formula1>$J$351004:$J$351008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3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3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3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3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3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3 AV11:AX12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3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3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3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3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5:I15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3"/>
  <sheetViews>
    <sheetView topLeftCell="A4" workbookViewId="0">
      <selection activeCell="C11" sqref="C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22.7109375" style="9" customWidth="1"/>
    <col min="5" max="5" width="19" style="9" customWidth="1"/>
    <col min="6" max="6" width="13.5703125" style="9" customWidth="1"/>
    <col min="7" max="7" width="30.140625" style="9" customWidth="1"/>
    <col min="8" max="8" width="34.7109375" style="9" customWidth="1"/>
    <col min="9" max="9" width="32.5703125" style="9" customWidth="1"/>
    <col min="10" max="10" width="21.85546875" style="9" customWidth="1"/>
    <col min="11" max="11" width="23.5703125" customWidth="1"/>
    <col min="12" max="12" width="22.85546875" style="9" customWidth="1"/>
    <col min="13" max="13" width="23.85546875" style="9" customWidth="1"/>
    <col min="14" max="14" width="22.140625" style="9" customWidth="1"/>
    <col min="15" max="15" width="23" style="9" customWidth="1"/>
    <col min="16" max="16" width="27.28515625" style="9" customWidth="1"/>
    <col min="17" max="17" width="32.7109375" customWidth="1"/>
    <col min="18" max="18" width="44.42578125" customWidth="1"/>
    <col min="19" max="19" width="22.28515625" style="9" customWidth="1"/>
    <col min="20" max="20" width="15.7109375" style="9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8" t="s">
        <v>1</v>
      </c>
    </row>
    <row r="2" spans="1:21" ht="75" x14ac:dyDescent="0.25">
      <c r="B2" s="1" t="s">
        <v>2</v>
      </c>
      <c r="C2" s="1">
        <v>425</v>
      </c>
      <c r="D2" s="8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44227</v>
      </c>
    </row>
    <row r="6" spans="1:21" x14ac:dyDescent="0.25">
      <c r="B6" s="1" t="s">
        <v>7</v>
      </c>
      <c r="C6" s="1">
        <v>1</v>
      </c>
      <c r="D6" s="8" t="s">
        <v>8</v>
      </c>
    </row>
    <row r="8" spans="1:21" x14ac:dyDescent="0.25">
      <c r="A8" s="1" t="s">
        <v>9</v>
      </c>
      <c r="B8" s="22" t="s">
        <v>273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</row>
    <row r="9" spans="1:21" x14ac:dyDescent="0.25">
      <c r="C9" s="1">
        <v>2</v>
      </c>
      <c r="D9" s="8">
        <v>3</v>
      </c>
      <c r="E9" s="8">
        <v>4</v>
      </c>
      <c r="F9" s="8">
        <v>8</v>
      </c>
      <c r="G9" s="8">
        <v>9</v>
      </c>
      <c r="H9" s="8">
        <v>10</v>
      </c>
      <c r="I9" s="8">
        <v>11</v>
      </c>
      <c r="J9" s="8">
        <v>12</v>
      </c>
      <c r="K9" s="1">
        <v>16</v>
      </c>
      <c r="L9" s="8">
        <v>20</v>
      </c>
      <c r="M9" s="8">
        <v>24</v>
      </c>
      <c r="N9" s="8">
        <v>28</v>
      </c>
      <c r="O9" s="8">
        <v>32</v>
      </c>
      <c r="P9" s="8">
        <v>36</v>
      </c>
      <c r="Q9" s="1">
        <v>40</v>
      </c>
      <c r="R9" s="1">
        <v>44</v>
      </c>
      <c r="S9" s="8">
        <v>48</v>
      </c>
      <c r="T9" s="8">
        <v>52</v>
      </c>
      <c r="U9" s="1">
        <v>56</v>
      </c>
    </row>
    <row r="10" spans="1:21" ht="45.75" thickBot="1" x14ac:dyDescent="0.3">
      <c r="C10" s="1" t="s">
        <v>11</v>
      </c>
      <c r="D10" s="8" t="s">
        <v>12</v>
      </c>
      <c r="E10" s="8" t="s">
        <v>274</v>
      </c>
      <c r="F10" s="8" t="s">
        <v>275</v>
      </c>
      <c r="G10" s="8" t="s">
        <v>15</v>
      </c>
      <c r="H10" s="8" t="s">
        <v>16</v>
      </c>
      <c r="I10" s="8" t="s">
        <v>17</v>
      </c>
      <c r="J10" s="8" t="s">
        <v>276</v>
      </c>
      <c r="K10" s="1" t="s">
        <v>29</v>
      </c>
      <c r="L10" s="8" t="s">
        <v>30</v>
      </c>
      <c r="M10" s="8" t="s">
        <v>31</v>
      </c>
      <c r="N10" s="8" t="s">
        <v>32</v>
      </c>
      <c r="O10" s="8" t="s">
        <v>33</v>
      </c>
      <c r="P10" s="8" t="s">
        <v>34</v>
      </c>
      <c r="Q10" s="1" t="s">
        <v>35</v>
      </c>
      <c r="R10" s="1" t="s">
        <v>277</v>
      </c>
      <c r="S10" s="8" t="s">
        <v>278</v>
      </c>
      <c r="T10" s="8" t="s">
        <v>279</v>
      </c>
      <c r="U10" s="1" t="s">
        <v>65</v>
      </c>
    </row>
    <row r="11" spans="1:21" ht="134.25" customHeight="1" thickBot="1" x14ac:dyDescent="0.3">
      <c r="A11" s="1">
        <v>1</v>
      </c>
      <c r="B11" t="s">
        <v>66</v>
      </c>
      <c r="C11" s="4" t="s">
        <v>81</v>
      </c>
      <c r="D11" s="10" t="s">
        <v>334</v>
      </c>
      <c r="E11" s="10"/>
      <c r="F11" s="10"/>
      <c r="G11" s="10"/>
      <c r="H11" s="10"/>
      <c r="I11" s="10"/>
      <c r="J11" s="13"/>
      <c r="K11" s="4"/>
      <c r="L11" s="10"/>
      <c r="M11" s="16"/>
      <c r="N11" s="10"/>
      <c r="O11" s="10"/>
      <c r="P11" s="10"/>
      <c r="Q11" s="10"/>
      <c r="R11" s="10"/>
      <c r="S11" s="10"/>
      <c r="T11" s="10"/>
      <c r="U11" s="4" t="s">
        <v>67</v>
      </c>
    </row>
    <row r="12" spans="1:21" x14ac:dyDescent="0.25">
      <c r="A12" s="1">
        <v>-1</v>
      </c>
      <c r="C12" s="2" t="s">
        <v>67</v>
      </c>
      <c r="D12" s="11" t="s">
        <v>67</v>
      </c>
      <c r="E12" s="11" t="s">
        <v>67</v>
      </c>
      <c r="F12" s="11" t="s">
        <v>67</v>
      </c>
      <c r="G12" s="11" t="s">
        <v>67</v>
      </c>
      <c r="H12" s="11" t="s">
        <v>67</v>
      </c>
      <c r="I12" s="11" t="s">
        <v>67</v>
      </c>
      <c r="J12" s="11" t="s">
        <v>67</v>
      </c>
      <c r="K12" s="2" t="s">
        <v>67</v>
      </c>
      <c r="L12" s="11" t="s">
        <v>67</v>
      </c>
      <c r="M12" s="11" t="s">
        <v>67</v>
      </c>
      <c r="N12" s="11" t="s">
        <v>67</v>
      </c>
      <c r="O12" s="11" t="s">
        <v>67</v>
      </c>
      <c r="P12" s="11" t="s">
        <v>67</v>
      </c>
      <c r="Q12" s="2" t="s">
        <v>67</v>
      </c>
      <c r="R12" s="2" t="s">
        <v>67</v>
      </c>
      <c r="S12" s="11" t="s">
        <v>67</v>
      </c>
      <c r="T12" s="11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11" t="s">
        <v>67</v>
      </c>
      <c r="E13" s="11" t="s">
        <v>67</v>
      </c>
      <c r="F13" s="11" t="s">
        <v>67</v>
      </c>
      <c r="G13" s="11" t="s">
        <v>67</v>
      </c>
      <c r="H13" s="11" t="s">
        <v>67</v>
      </c>
      <c r="I13" s="11" t="s">
        <v>67</v>
      </c>
      <c r="J13" s="11" t="s">
        <v>67</v>
      </c>
      <c r="K13" s="2" t="s">
        <v>67</v>
      </c>
      <c r="L13" s="11" t="s">
        <v>67</v>
      </c>
      <c r="M13" s="11" t="s">
        <v>67</v>
      </c>
      <c r="N13" s="11" t="s">
        <v>67</v>
      </c>
      <c r="O13" s="11" t="s">
        <v>67</v>
      </c>
      <c r="P13" s="11" t="s">
        <v>67</v>
      </c>
      <c r="Q13" s="2" t="s">
        <v>67</v>
      </c>
      <c r="R13" s="2" t="s">
        <v>67</v>
      </c>
      <c r="T13" s="11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s="9" t="s">
        <v>75</v>
      </c>
      <c r="E351003" s="9" t="s">
        <v>73</v>
      </c>
    </row>
    <row r="351004" spans="1:5" ht="30" x14ac:dyDescent="0.25">
      <c r="A351004" t="s">
        <v>81</v>
      </c>
      <c r="B351004" t="s">
        <v>281</v>
      </c>
      <c r="C351004" t="s">
        <v>86</v>
      </c>
      <c r="D351004" s="9" t="s">
        <v>87</v>
      </c>
      <c r="E351004" s="9" t="s">
        <v>85</v>
      </c>
    </row>
    <row r="351005" spans="1:5" ht="30" x14ac:dyDescent="0.25">
      <c r="B351005" t="s">
        <v>123</v>
      </c>
      <c r="C351005" t="s">
        <v>98</v>
      </c>
      <c r="D351005" s="9" t="s">
        <v>99</v>
      </c>
      <c r="E351005" s="9" t="s">
        <v>97</v>
      </c>
    </row>
    <row r="351006" spans="1:5" ht="30" x14ac:dyDescent="0.25">
      <c r="C351006" t="s">
        <v>109</v>
      </c>
      <c r="D351006" s="9" t="s">
        <v>110</v>
      </c>
      <c r="E351006" s="9" t="s">
        <v>108</v>
      </c>
    </row>
    <row r="351007" spans="1:5" ht="75" x14ac:dyDescent="0.25">
      <c r="D351007" s="9" t="s">
        <v>118</v>
      </c>
      <c r="E351007" s="9" t="s">
        <v>117</v>
      </c>
    </row>
    <row r="351008" spans="1:5" x14ac:dyDescent="0.25">
      <c r="E351008" s="9" t="s">
        <v>125</v>
      </c>
    </row>
    <row r="351009" spans="5:5" x14ac:dyDescent="0.25">
      <c r="E351009" s="9" t="s">
        <v>130</v>
      </c>
    </row>
    <row r="351010" spans="5:5" x14ac:dyDescent="0.25">
      <c r="E351010" s="9" t="s">
        <v>134</v>
      </c>
    </row>
    <row r="351011" spans="5:5" x14ac:dyDescent="0.25">
      <c r="E351011" s="9" t="s">
        <v>138</v>
      </c>
    </row>
    <row r="351012" spans="5:5" x14ac:dyDescent="0.25">
      <c r="E351012" s="9" t="s">
        <v>142</v>
      </c>
    </row>
    <row r="351013" spans="5:5" ht="105" x14ac:dyDescent="0.25">
      <c r="E351013" s="9" t="s">
        <v>146</v>
      </c>
    </row>
  </sheetData>
  <sheetProtection algorithmName="SHA-512" hashValue="Mu3+Vm/S4xVmwXVNJZUm3SI6XLBI9Owghgm/+PajraOqMDeSB7LyMhdIAuB2+Si/244B23evSmdgnDm7Q36AOw==" saltValue="MFO28rqLlh04tQ00fi6zHQ==" spinCount="100000" sheet="1" objects="1" scenarios="1"/>
  <mergeCells count="1">
    <mergeCell ref="B8:U8"/>
  </mergeCells>
  <dataValidations count="1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N11" xr:uid="{00000000-0002-0000-0200-00000A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B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0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1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4" workbookViewId="0">
      <selection activeCell="G9" sqref="G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8" t="s">
        <v>1</v>
      </c>
    </row>
    <row r="2" spans="1:43" ht="105" x14ac:dyDescent="0.25">
      <c r="B2" s="1" t="s">
        <v>2</v>
      </c>
      <c r="C2" s="1">
        <v>426</v>
      </c>
      <c r="D2" s="8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44227</v>
      </c>
    </row>
    <row r="6" spans="1:43" x14ac:dyDescent="0.25">
      <c r="B6" s="1" t="s">
        <v>7</v>
      </c>
      <c r="C6" s="1">
        <v>1</v>
      </c>
      <c r="D6" s="8" t="s">
        <v>8</v>
      </c>
    </row>
    <row r="8" spans="1:43" x14ac:dyDescent="0.25">
      <c r="A8" s="1" t="s">
        <v>9</v>
      </c>
      <c r="B8" s="22" t="s">
        <v>283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</row>
    <row r="9" spans="1:43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8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4" t="s">
        <v>81</v>
      </c>
      <c r="D11" s="10" t="s">
        <v>333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9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9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9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9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9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9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9" t="s">
        <v>130</v>
      </c>
      <c r="F351009" t="s">
        <v>131</v>
      </c>
    </row>
    <row r="351010" spans="3:6" x14ac:dyDescent="0.25">
      <c r="C351010" t="s">
        <v>132</v>
      </c>
      <c r="D351010" s="9" t="s">
        <v>134</v>
      </c>
      <c r="F351010" t="s">
        <v>135</v>
      </c>
    </row>
    <row r="351011" spans="3:6" x14ac:dyDescent="0.25">
      <c r="C351011" t="s">
        <v>136</v>
      </c>
      <c r="D351011" s="9" t="s">
        <v>138</v>
      </c>
      <c r="F351011" t="s">
        <v>139</v>
      </c>
    </row>
    <row r="351012" spans="3:6" x14ac:dyDescent="0.25">
      <c r="C351012" t="s">
        <v>140</v>
      </c>
      <c r="D351012" s="9" t="s">
        <v>142</v>
      </c>
      <c r="F351012" t="s">
        <v>143</v>
      </c>
    </row>
    <row r="351013" spans="3:6" ht="105" x14ac:dyDescent="0.25">
      <c r="C351013" t="s">
        <v>144</v>
      </c>
      <c r="D351013" s="9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IZY/9YOF9NbQeU15bRJN5yybiwFWIOhnrzZF+De6egdo5k2YK4VXRr+MjWmdLbgo8sXicsW2+d0A5r5eoI8k7A==" saltValue="66UsT+VvBBAFt6dqbJ+zkg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23.42578125" style="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8" t="s">
        <v>1</v>
      </c>
    </row>
    <row r="2" spans="1:18" ht="75" x14ac:dyDescent="0.25">
      <c r="B2" s="1" t="s">
        <v>2</v>
      </c>
      <c r="C2" s="1">
        <v>427</v>
      </c>
      <c r="D2" s="8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44227</v>
      </c>
    </row>
    <row r="6" spans="1:18" x14ac:dyDescent="0.25">
      <c r="B6" s="1" t="s">
        <v>7</v>
      </c>
      <c r="C6" s="1">
        <v>1</v>
      </c>
      <c r="D6" s="8" t="s">
        <v>8</v>
      </c>
    </row>
    <row r="8" spans="1:18" x14ac:dyDescent="0.25">
      <c r="A8" s="1" t="s">
        <v>9</v>
      </c>
      <c r="B8" s="22" t="s">
        <v>303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</row>
    <row r="9" spans="1:18" x14ac:dyDescent="0.25">
      <c r="C9" s="1">
        <v>2</v>
      </c>
      <c r="D9" s="8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8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17.75" customHeight="1" x14ac:dyDescent="0.25">
      <c r="A11" s="1">
        <v>1</v>
      </c>
      <c r="B11" t="s">
        <v>66</v>
      </c>
      <c r="C11" s="4" t="s">
        <v>81</v>
      </c>
      <c r="D11" s="10" t="s">
        <v>333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s="9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s="9" t="s">
        <v>86</v>
      </c>
      <c r="E351004" t="s">
        <v>87</v>
      </c>
    </row>
    <row r="351005" spans="1:5" ht="90" x14ac:dyDescent="0.25">
      <c r="B351005" t="s">
        <v>123</v>
      </c>
      <c r="C351005" t="s">
        <v>97</v>
      </c>
      <c r="D351005" s="9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yqglnGy63CCk0/145RWxRtFFdnpaY9HeRIzupbxAb2+l0irx+5IRsus95Yc3C1aIYcEV1EwbVdPYVlnDsvSq9g==" saltValue="0f7CbuzajmmlwhD+e/bWfw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2021-02-02T22:22:58Z</dcterms:created>
  <dcterms:modified xsi:type="dcterms:W3CDTF">2022-09-30T14:43:18Z</dcterms:modified>
</cp:coreProperties>
</file>